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учебен план" sheetId="1" r:id="rId1"/>
    <sheet name="справка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<sst xmlns="http://schemas.openxmlformats.org/spreadsheetml/2006/main" count="243" uniqueCount="110">
  <si>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</si>
  <si>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</si>
  <si>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</si>
  <si>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</si>
  <si>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</si>
  <si>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</si>
  <si>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</si>
  <si>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</si>
  <si>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</si>
  <si>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</si>
  <si>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</si>
  <si>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</si>
  <si>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</si>
  <si>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</si>
  <si>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</si>
  <si>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</si>
  <si>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</si>
  <si>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</si>
  <si>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</si>
  <si>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</si>
  <si>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</si>
  <si>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</si>
  <si>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</si>
  <si>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</si>
  <si>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</si>
  <si>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</si>
  <si>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</si>
  <si>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</si>
  <si>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</si>
  <si>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</si>
  <si>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</si>
  <si>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</si>
  <si>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</si>
  <si>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</si>
  <si>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</si>
  <si>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</si>
  <si>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</si>
  <si>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</si>
  <si>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</si>
  <si>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</si>
  <si>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</si>
  <si>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</si>
  <si>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</si>
  <si>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</si>
  <si>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</si>
  <si>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</si>
  <si>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</si>
  <si>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</si>
  <si>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</si>
  <si>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Руска културна антропология</t>
  </si>
  <si>
    <t>Руски исторически и културни реалии и стереотипи</t>
  </si>
  <si>
    <t>Интертекстуалност и преводимост между руската и българската култура. Практикум</t>
  </si>
  <si>
    <t>История на хуманитарните идеи в Русия</t>
  </si>
  <si>
    <t>Теория на художествения превод</t>
  </si>
  <si>
    <t>Преводачески семинар (уъркшоп)</t>
  </si>
  <si>
    <t>з</t>
  </si>
  <si>
    <t>и</t>
  </si>
  <si>
    <t>Поетика на руската литература ХVІІІ-ХХІ в. /І-ва част/</t>
  </si>
  <si>
    <t>Поетика на руската литература ХVІІІ-ХХІ в. /ІІ-ра част/</t>
  </si>
  <si>
    <t>2+0</t>
  </si>
  <si>
    <t>2+2</t>
  </si>
  <si>
    <t>3+1</t>
  </si>
  <si>
    <t>3+0</t>
  </si>
  <si>
    <t>4+0</t>
  </si>
  <si>
    <t>Руската литературна класика от ХІХ век в киното. Принципи на екранна адаптация</t>
  </si>
  <si>
    <t>2+1</t>
  </si>
  <si>
    <t>0+6</t>
  </si>
  <si>
    <t>Руска емиграция в България /1919-1940 г./</t>
  </si>
  <si>
    <t>Практикум по руски език /І-ва част/</t>
  </si>
  <si>
    <t>Практикум по руски език /ІІ-ра част/</t>
  </si>
  <si>
    <t xml:space="preserve">Руската литература в епохата на Българското възраждане: проблеми на рецепцията </t>
  </si>
  <si>
    <t xml:space="preserve">Типология на руския роман в контекста на руския месианизъм </t>
  </si>
  <si>
    <t>Светци и текстове в старата руска литература</t>
  </si>
  <si>
    <t>Литература и медии</t>
  </si>
  <si>
    <t>1,4+0,6</t>
  </si>
  <si>
    <t>Септември</t>
  </si>
  <si>
    <t>Февруари</t>
  </si>
  <si>
    <t>Специалност "Руска филология" /  магистърска програма "Руска литература, култура и художествен превод""</t>
  </si>
  <si>
    <t>за випуска, започнал през  2014   уч.година</t>
  </si>
  <si>
    <t>А</t>
  </si>
  <si>
    <t>З</t>
  </si>
  <si>
    <t>И</t>
  </si>
  <si>
    <t>Р</t>
  </si>
  <si>
    <r>
      <t xml:space="preserve">Специалност " </t>
    </r>
    <r>
      <rPr>
        <b/>
        <sz val="10"/>
        <rFont val="Arial"/>
        <family val="2"/>
      </rPr>
      <t>Руска филология</t>
    </r>
    <r>
      <rPr>
        <sz val="10"/>
        <rFont val="Arial"/>
        <family val="0"/>
      </rPr>
      <t>" /  магистърска програма "</t>
    </r>
    <r>
      <rPr>
        <b/>
        <sz val="10"/>
        <rFont val="Arial"/>
        <family val="2"/>
      </rPr>
      <t xml:space="preserve">Руска литература, култура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и художествен превод " (неспециалисти)</t>
    </r>
  </si>
  <si>
    <t>Е</t>
  </si>
  <si>
    <t>Увод в общото езикознание</t>
  </si>
  <si>
    <t>Т</t>
  </si>
  <si>
    <t>Увод в литературната теория</t>
  </si>
  <si>
    <t>Практически курс по руски език</t>
  </si>
  <si>
    <t>История на руския език</t>
  </si>
  <si>
    <t>Съвременен руски език (теоретичен курс)</t>
  </si>
  <si>
    <t>6+0</t>
  </si>
  <si>
    <t>Руски фолклор и стара руска литература</t>
  </si>
  <si>
    <t>Руска литература (ХVІІІ - ХХІ век)</t>
  </si>
  <si>
    <t>6+1</t>
  </si>
  <si>
    <t>Задължителни дисциплини (неспециалисти)</t>
  </si>
  <si>
    <t>кредита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</si>
  <si>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</si>
  <si>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</si>
  <si>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</si>
  <si>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</si>
  <si>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</si>
  <si>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</si>
  <si>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</si>
  <si>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</si>
  <si>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</si>
  <si>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</si>
  <si>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</si>
  <si>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Магистър по руска литература, култура и художествен превод</t>
  </si>
  <si>
    <t>Протокол №5 от 20.05.2014 г.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</si>
</sst>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1" fillId="24" borderId="12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24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24" borderId="28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8" xfId="0" applyFont="1" applyBorder="1" applyAlignment="1">
      <alignment horizontal="right" vertical="center" wrapText="1"/>
    </xf>
    <xf numFmtId="0" fontId="0" fillId="0" borderId="29" xfId="0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31" xfId="0" applyFont="1" applyBorder="1" applyAlignment="1" applyProtection="1">
      <alignment horizontal="center" vertical="center" textRotation="90" wrapText="1"/>
      <protection locked="0"/>
    </xf>
    <xf numFmtId="0" fontId="0" fillId="24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0" fillId="0" borderId="35" xfId="0" applyBorder="1" applyAlignment="1">
      <alignment horizontal="center" vertical="center" textRotation="90" wrapText="1"/>
    </xf>
    <xf numFmtId="0" fontId="1" fillId="0" borderId="35" xfId="0" applyFont="1" applyBorder="1" applyAlignment="1">
      <alignment vertical="top" wrapText="1"/>
    </xf>
    <xf numFmtId="0" fontId="1" fillId="0" borderId="46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10" fillId="0" borderId="47" xfId="0" applyFont="1" applyBorder="1" applyAlignment="1">
      <alignment wrapText="1"/>
    </xf>
    <xf numFmtId="0" fontId="10" fillId="0" borderId="47" xfId="0" applyFont="1" applyBorder="1" applyAlignment="1">
      <alignment horizontal="left" wrapText="1"/>
    </xf>
    <xf numFmtId="0" fontId="31" fillId="0" borderId="48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3" fillId="24" borderId="5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vertical="top"/>
    </xf>
    <xf numFmtId="0" fontId="1" fillId="0" borderId="52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1" fillId="0" borderId="51" xfId="0" applyFont="1" applyBorder="1" applyAlignment="1">
      <alignment vertical="top"/>
    </xf>
    <xf numFmtId="0" fontId="10" fillId="0" borderId="54" xfId="0" applyFont="1" applyBorder="1" applyAlignment="1">
      <alignment vertical="top" wrapText="1"/>
    </xf>
    <xf numFmtId="0" fontId="13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top" wrapText="1"/>
    </xf>
    <xf numFmtId="0" fontId="13" fillId="0" borderId="54" xfId="0" applyFont="1" applyBorder="1" applyAlignment="1">
      <alignment vertical="top" wrapText="1"/>
    </xf>
    <xf numFmtId="0" fontId="10" fillId="0" borderId="54" xfId="0" applyFont="1" applyBorder="1" applyAlignment="1">
      <alignment wrapText="1"/>
    </xf>
    <xf numFmtId="0" fontId="2" fillId="0" borderId="54" xfId="0" applyFont="1" applyBorder="1" applyAlignment="1">
      <alignment vertical="top" wrapText="1"/>
    </xf>
    <xf numFmtId="0" fontId="0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vertical="top"/>
    </xf>
    <xf numFmtId="0" fontId="0" fillId="0" borderId="57" xfId="0" applyBorder="1" applyAlignment="1">
      <alignment/>
    </xf>
    <xf numFmtId="0" fontId="0" fillId="0" borderId="57" xfId="0" applyFont="1" applyBorder="1" applyAlignment="1">
      <alignment horizontal="center" wrapText="1"/>
    </xf>
    <xf numFmtId="0" fontId="10" fillId="0" borderId="57" xfId="0" applyFont="1" applyBorder="1" applyAlignment="1">
      <alignment horizontal="justify"/>
    </xf>
    <xf numFmtId="0" fontId="1" fillId="0" borderId="57" xfId="0" applyFont="1" applyBorder="1" applyAlignment="1">
      <alignment horizontal="center" wrapText="1"/>
    </xf>
    <xf numFmtId="0" fontId="0" fillId="0" borderId="57" xfId="0" applyFont="1" applyBorder="1" applyAlignment="1">
      <alignment/>
    </xf>
    <xf numFmtId="0" fontId="2" fillId="0" borderId="58" xfId="0" applyFont="1" applyBorder="1" applyAlignment="1">
      <alignment vertical="top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 wrapText="1"/>
    </xf>
    <xf numFmtId="0" fontId="10" fillId="0" borderId="59" xfId="0" applyFont="1" applyBorder="1" applyAlignment="1">
      <alignment horizontal="justify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vertical="top"/>
    </xf>
    <xf numFmtId="0" fontId="0" fillId="0" borderId="61" xfId="0" applyFont="1" applyBorder="1" applyAlignment="1">
      <alignment horizontal="center" wrapText="1"/>
    </xf>
    <xf numFmtId="0" fontId="10" fillId="0" borderId="61" xfId="0" applyFont="1" applyBorder="1" applyAlignment="1">
      <alignment wrapText="1"/>
    </xf>
    <xf numFmtId="0" fontId="2" fillId="0" borderId="61" xfId="0" applyFont="1" applyBorder="1" applyAlignment="1">
      <alignment horizontal="center" wrapText="1"/>
    </xf>
    <xf numFmtId="0" fontId="0" fillId="0" borderId="61" xfId="0" applyFont="1" applyBorder="1" applyAlignment="1">
      <alignment/>
    </xf>
    <xf numFmtId="0" fontId="2" fillId="0" borderId="62" xfId="0" applyFont="1" applyBorder="1" applyAlignment="1">
      <alignment vertical="top"/>
    </xf>
    <xf numFmtId="0" fontId="31" fillId="0" borderId="54" xfId="0" applyFont="1" applyBorder="1" applyAlignment="1">
      <alignment wrapText="1"/>
    </xf>
    <xf numFmtId="0" fontId="2" fillId="0" borderId="54" xfId="0" applyFont="1" applyBorder="1" applyAlignment="1">
      <alignment horizontal="center" wrapText="1"/>
    </xf>
    <xf numFmtId="0" fontId="0" fillId="0" borderId="54" xfId="0" applyFont="1" applyBorder="1" applyAlignment="1">
      <alignment/>
    </xf>
    <xf numFmtId="0" fontId="10" fillId="0" borderId="54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wrapText="1"/>
    </xf>
    <xf numFmtId="0" fontId="2" fillId="0" borderId="63" xfId="0" applyFont="1" applyBorder="1" applyAlignment="1">
      <alignment vertical="top"/>
    </xf>
    <xf numFmtId="0" fontId="0" fillId="0" borderId="64" xfId="0" applyFont="1" applyBorder="1" applyAlignment="1">
      <alignment horizontal="center" wrapText="1"/>
    </xf>
    <xf numFmtId="0" fontId="10" fillId="0" borderId="64" xfId="0" applyFont="1" applyBorder="1" applyAlignment="1">
      <alignment wrapText="1"/>
    </xf>
    <xf numFmtId="0" fontId="2" fillId="0" borderId="64" xfId="0" applyFont="1" applyBorder="1" applyAlignment="1">
      <alignment horizontal="center" wrapText="1"/>
    </xf>
    <xf numFmtId="0" fontId="0" fillId="0" borderId="64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5" fillId="0" borderId="65" xfId="0" applyFont="1" applyBorder="1" applyAlignment="1" applyProtection="1">
      <alignment horizontal="center" textRotation="90" wrapText="1"/>
      <protection/>
    </xf>
    <xf numFmtId="0" fontId="5" fillId="0" borderId="66" xfId="0" applyFont="1" applyBorder="1" applyAlignment="1" applyProtection="1">
      <alignment horizontal="center" textRotation="90" wrapText="1"/>
      <protection/>
    </xf>
    <xf numFmtId="0" fontId="0" fillId="0" borderId="6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69" xfId="0" applyFont="1" applyBorder="1" applyAlignment="1">
      <alignment vertical="top" shrinkToFit="1"/>
    </xf>
    <xf numFmtId="0" fontId="1" fillId="0" borderId="70" xfId="0" applyFont="1" applyBorder="1" applyAlignment="1">
      <alignment vertical="top" shrinkToFit="1"/>
    </xf>
    <xf numFmtId="0" fontId="1" fillId="0" borderId="71" xfId="0" applyFont="1" applyBorder="1" applyAlignment="1">
      <alignment vertical="top" shrinkToFit="1"/>
    </xf>
    <xf numFmtId="0" fontId="1" fillId="0" borderId="66" xfId="0" applyFont="1" applyBorder="1" applyAlignment="1">
      <alignment vertical="top" shrinkToFit="1"/>
    </xf>
    <xf numFmtId="0" fontId="1" fillId="0" borderId="29" xfId="0" applyFont="1" applyBorder="1" applyAlignment="1">
      <alignment vertical="top" shrinkToFit="1"/>
    </xf>
    <xf numFmtId="0" fontId="1" fillId="24" borderId="11" xfId="0" applyFont="1" applyFill="1" applyBorder="1" applyAlignment="1">
      <alignment vertical="top" shrinkToFit="1"/>
    </xf>
    <xf numFmtId="0" fontId="1" fillId="0" borderId="72" xfId="0" applyFont="1" applyBorder="1" applyAlignment="1">
      <alignment vertical="top" shrinkToFit="1"/>
    </xf>
    <xf numFmtId="0" fontId="1" fillId="0" borderId="73" xfId="0" applyFont="1" applyBorder="1" applyAlignment="1">
      <alignment vertical="top" shrinkToFit="1"/>
    </xf>
    <xf numFmtId="0" fontId="1" fillId="0" borderId="74" xfId="0" applyFont="1" applyBorder="1" applyAlignment="1">
      <alignment vertical="top" shrinkToFit="1"/>
    </xf>
    <xf numFmtId="0" fontId="1" fillId="0" borderId="75" xfId="0" applyFont="1" applyBorder="1" applyAlignment="1">
      <alignment vertical="top" shrinkToFit="1"/>
    </xf>
    <xf numFmtId="0" fontId="0" fillId="0" borderId="15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76" xfId="0" applyFont="1" applyBorder="1" applyAlignment="1">
      <alignment vertical="top" shrinkToFit="1"/>
    </xf>
    <xf numFmtId="0" fontId="1" fillId="0" borderId="77" xfId="0" applyFont="1" applyBorder="1" applyAlignment="1">
      <alignment vertical="top" shrinkToFit="1"/>
    </xf>
    <xf numFmtId="0" fontId="1" fillId="0" borderId="10" xfId="0" applyFont="1" applyBorder="1" applyAlignment="1">
      <alignment vertical="top" shrinkToFit="1"/>
    </xf>
    <xf numFmtId="0" fontId="1" fillId="0" borderId="49" xfId="0" applyFont="1" applyBorder="1" applyAlignment="1">
      <alignment vertical="top" shrinkToFit="1"/>
    </xf>
    <xf numFmtId="0" fontId="1" fillId="24" borderId="50" xfId="0" applyFont="1" applyFill="1" applyBorder="1" applyAlignment="1">
      <alignment vertical="top" shrinkToFit="1"/>
    </xf>
    <xf numFmtId="0" fontId="1" fillId="24" borderId="78" xfId="0" applyFont="1" applyFill="1" applyBorder="1" applyAlignment="1">
      <alignment vertical="top" shrinkToFit="1"/>
    </xf>
    <xf numFmtId="0" fontId="1" fillId="24" borderId="79" xfId="0" applyFont="1" applyFill="1" applyBorder="1" applyAlignment="1">
      <alignment vertical="top" shrinkToFit="1"/>
    </xf>
    <xf numFmtId="0" fontId="3" fillId="24" borderId="5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82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8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1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24" borderId="81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85" xfId="0" applyFont="1" applyBorder="1" applyAlignment="1">
      <alignment horizontal="center"/>
    </xf>
    <xf numFmtId="0" fontId="0" fillId="0" borderId="0" xfId="0" applyAlignment="1">
      <alignment/>
    </xf>
    <xf numFmtId="0" fontId="1" fillId="24" borderId="5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4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5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49" xfId="0" applyFont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center" textRotation="90" wrapText="1"/>
    </xf>
    <xf numFmtId="0" fontId="0" fillId="24" borderId="11" xfId="0" applyFont="1" applyFill="1" applyBorder="1" applyAlignment="1">
      <alignment horizontal="center" vertical="center"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8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49" xfId="0" applyBorder="1" applyAlignment="1" applyProtection="1">
      <alignment horizontal="center" vertical="top" wrapText="1"/>
      <protection/>
    </xf>
    <xf numFmtId="0" fontId="1" fillId="0" borderId="87" xfId="0" applyFont="1" applyBorder="1" applyAlignment="1" applyProtection="1">
      <alignment horizontal="center" vertical="top" wrapText="1"/>
      <protection/>
    </xf>
    <xf numFmtId="0" fontId="1" fillId="24" borderId="88" xfId="0" applyFont="1" applyFill="1" applyBorder="1" applyAlignment="1" applyProtection="1">
      <alignment horizontal="center" vertical="top" wrapText="1"/>
      <protection/>
    </xf>
    <xf numFmtId="0" fontId="1" fillId="24" borderId="10" xfId="0" applyFont="1" applyFill="1" applyBorder="1" applyAlignment="1" applyProtection="1">
      <alignment horizontal="center" vertical="top" wrapText="1"/>
      <protection/>
    </xf>
    <xf numFmtId="0" fontId="1" fillId="24" borderId="49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_RLKHP_nespec\Ruska_literatur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бен план"/>
      <sheetName val="справка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8">
      <selection activeCell="K22" sqref="K2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6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90" customHeight="1">
      <c r="A1" s="43"/>
      <c r="B1" s="44"/>
      <c r="C1" s="44"/>
      <c r="D1" s="44"/>
      <c r="E1" s="44"/>
      <c r="F1" s="195" t="s">
        <v>83</v>
      </c>
      <c r="G1" s="196"/>
      <c r="H1" s="196"/>
      <c r="I1" s="196"/>
      <c r="J1" s="196"/>
      <c r="K1" s="196"/>
      <c r="L1" s="196"/>
      <c r="M1" s="196"/>
      <c r="N1" s="196"/>
      <c r="O1" s="196"/>
    </row>
    <row r="2" spans="1:15" ht="21.75" customHeight="1" thickBot="1">
      <c r="A2" s="197" t="s">
        <v>28</v>
      </c>
      <c r="B2" s="197"/>
      <c r="C2" s="197"/>
      <c r="D2" s="197"/>
      <c r="E2" s="197"/>
      <c r="F2" s="198" t="s">
        <v>78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3.5" customHeight="1" thickBot="1">
      <c r="A3" s="202" t="s">
        <v>0</v>
      </c>
      <c r="B3" s="189" t="s">
        <v>47</v>
      </c>
      <c r="C3" s="190"/>
      <c r="D3" s="190"/>
      <c r="E3" s="191"/>
      <c r="F3" s="202" t="s">
        <v>48</v>
      </c>
      <c r="G3" s="204" t="s">
        <v>11</v>
      </c>
      <c r="H3" s="204" t="s">
        <v>6</v>
      </c>
      <c r="I3" s="174" t="s">
        <v>43</v>
      </c>
      <c r="J3" s="176" t="s">
        <v>8</v>
      </c>
      <c r="K3" s="177"/>
      <c r="L3" s="177"/>
      <c r="M3" s="178"/>
      <c r="N3" s="206" t="s">
        <v>10</v>
      </c>
      <c r="O3" s="200" t="s">
        <v>25</v>
      </c>
    </row>
    <row r="4" spans="1:15" ht="67.5" customHeight="1" thickBot="1">
      <c r="A4" s="203"/>
      <c r="B4" s="192"/>
      <c r="C4" s="193"/>
      <c r="D4" s="193"/>
      <c r="E4" s="194"/>
      <c r="F4" s="203"/>
      <c r="G4" s="205"/>
      <c r="H4" s="205"/>
      <c r="I4" s="175"/>
      <c r="J4" s="56" t="s">
        <v>2</v>
      </c>
      <c r="K4" s="56" t="s">
        <v>3</v>
      </c>
      <c r="L4" s="56" t="s">
        <v>9</v>
      </c>
      <c r="M4" s="60" t="s">
        <v>7</v>
      </c>
      <c r="N4" s="201"/>
      <c r="O4" s="201"/>
    </row>
    <row r="5" spans="1:15" s="6" customFormat="1" ht="13.5" thickBot="1">
      <c r="A5" s="61">
        <v>1</v>
      </c>
      <c r="B5" s="163">
        <v>2</v>
      </c>
      <c r="C5" s="164"/>
      <c r="D5" s="164"/>
      <c r="E5" s="165"/>
      <c r="F5" s="61">
        <v>3</v>
      </c>
      <c r="G5" s="61">
        <v>4</v>
      </c>
      <c r="H5" s="61">
        <v>5</v>
      </c>
      <c r="I5" s="61">
        <v>6</v>
      </c>
      <c r="J5" s="61">
        <v>7</v>
      </c>
      <c r="K5" s="61">
        <v>8</v>
      </c>
      <c r="L5" s="61">
        <v>9</v>
      </c>
      <c r="M5" s="61">
        <v>10</v>
      </c>
      <c r="N5" s="61">
        <v>11</v>
      </c>
      <c r="O5" s="61">
        <v>12</v>
      </c>
    </row>
    <row r="6" spans="1:15" ht="18.75" customHeight="1" thickBot="1">
      <c r="A6" s="93"/>
      <c r="B6" s="94"/>
      <c r="C6" s="94"/>
      <c r="D6" s="94"/>
      <c r="E6" s="95"/>
      <c r="F6" s="95"/>
      <c r="G6" s="96"/>
      <c r="H6" s="97"/>
      <c r="I6" s="97"/>
      <c r="J6" s="97"/>
      <c r="K6" s="97"/>
      <c r="L6" s="95"/>
      <c r="M6" s="95"/>
      <c r="N6" s="95"/>
      <c r="O6" s="98"/>
    </row>
    <row r="7" spans="1:15" ht="15">
      <c r="A7" s="99" t="s">
        <v>4</v>
      </c>
      <c r="B7" s="94"/>
      <c r="C7" s="94"/>
      <c r="D7" s="94"/>
      <c r="E7" s="95"/>
      <c r="F7" s="95"/>
      <c r="G7" s="96"/>
      <c r="H7" s="97"/>
      <c r="I7" s="97"/>
      <c r="J7" s="97"/>
      <c r="K7" s="97"/>
      <c r="L7" s="95"/>
      <c r="M7" s="95"/>
      <c r="N7" s="95"/>
      <c r="O7" s="98"/>
    </row>
    <row r="8" spans="1:15" ht="32.25" thickBot="1">
      <c r="A8" s="105">
        <v>1</v>
      </c>
      <c r="B8" s="106" t="s">
        <v>79</v>
      </c>
      <c r="C8" s="62" t="s">
        <v>80</v>
      </c>
      <c r="D8" s="63">
        <v>0</v>
      </c>
      <c r="E8" s="64">
        <v>1</v>
      </c>
      <c r="F8" s="85" t="s">
        <v>49</v>
      </c>
      <c r="G8" s="66" t="s">
        <v>55</v>
      </c>
      <c r="H8" s="67">
        <v>1</v>
      </c>
      <c r="I8" s="107">
        <v>3</v>
      </c>
      <c r="J8" s="67">
        <v>90</v>
      </c>
      <c r="K8" s="67">
        <v>30</v>
      </c>
      <c r="L8" s="67"/>
      <c r="M8" s="67"/>
      <c r="N8" s="67" t="s">
        <v>59</v>
      </c>
      <c r="O8" s="84" t="s">
        <v>56</v>
      </c>
    </row>
    <row r="9" spans="1:15" ht="48" thickBot="1">
      <c r="A9" s="105">
        <v>2</v>
      </c>
      <c r="B9" s="62" t="s">
        <v>79</v>
      </c>
      <c r="C9" s="63" t="s">
        <v>80</v>
      </c>
      <c r="D9" s="63">
        <v>0</v>
      </c>
      <c r="E9" s="64">
        <v>2</v>
      </c>
      <c r="F9" s="85" t="s">
        <v>50</v>
      </c>
      <c r="G9" s="66" t="s">
        <v>55</v>
      </c>
      <c r="H9" s="67">
        <v>1</v>
      </c>
      <c r="I9" s="83">
        <v>4</v>
      </c>
      <c r="J9" s="67">
        <v>120</v>
      </c>
      <c r="K9" s="67">
        <v>30</v>
      </c>
      <c r="L9" s="67">
        <v>30</v>
      </c>
      <c r="M9" s="67"/>
      <c r="N9" s="67" t="s">
        <v>60</v>
      </c>
      <c r="O9" s="84" t="s">
        <v>56</v>
      </c>
    </row>
    <row r="10" spans="1:15" ht="63.75" thickBot="1">
      <c r="A10" s="105">
        <v>3</v>
      </c>
      <c r="B10" s="62" t="s">
        <v>79</v>
      </c>
      <c r="C10" s="63" t="s">
        <v>80</v>
      </c>
      <c r="D10" s="63">
        <v>0</v>
      </c>
      <c r="E10" s="64">
        <v>3</v>
      </c>
      <c r="F10" s="86" t="s">
        <v>51</v>
      </c>
      <c r="G10" s="66" t="s">
        <v>55</v>
      </c>
      <c r="H10" s="67">
        <v>1</v>
      </c>
      <c r="I10" s="83">
        <v>5</v>
      </c>
      <c r="J10" s="67">
        <v>150</v>
      </c>
      <c r="K10" s="67">
        <v>45</v>
      </c>
      <c r="L10" s="67">
        <v>15</v>
      </c>
      <c r="M10" s="67"/>
      <c r="N10" s="67" t="s">
        <v>61</v>
      </c>
      <c r="O10" s="84" t="s">
        <v>56</v>
      </c>
    </row>
    <row r="11" spans="1:15" ht="32.25" thickBot="1">
      <c r="A11" s="105">
        <v>4</v>
      </c>
      <c r="B11" s="33" t="s">
        <v>79</v>
      </c>
      <c r="C11" s="34" t="s">
        <v>80</v>
      </c>
      <c r="D11" s="34">
        <v>0</v>
      </c>
      <c r="E11" s="35">
        <v>4</v>
      </c>
      <c r="F11" s="85" t="s">
        <v>52</v>
      </c>
      <c r="G11" s="37" t="s">
        <v>55</v>
      </c>
      <c r="H11" s="38">
        <v>1</v>
      </c>
      <c r="I11" s="83">
        <v>2</v>
      </c>
      <c r="J11" s="38">
        <v>60</v>
      </c>
      <c r="K11" s="38">
        <v>30</v>
      </c>
      <c r="L11" s="38"/>
      <c r="M11" s="38"/>
      <c r="N11" s="38" t="s">
        <v>59</v>
      </c>
      <c r="O11" s="88" t="s">
        <v>56</v>
      </c>
    </row>
    <row r="12" spans="1:15" ht="48" thickBot="1">
      <c r="A12" s="105">
        <v>5</v>
      </c>
      <c r="B12" s="33" t="s">
        <v>79</v>
      </c>
      <c r="C12" s="34" t="s">
        <v>80</v>
      </c>
      <c r="D12" s="34">
        <v>0</v>
      </c>
      <c r="E12" s="35">
        <v>5</v>
      </c>
      <c r="F12" s="85" t="s">
        <v>57</v>
      </c>
      <c r="G12" s="37" t="s">
        <v>55</v>
      </c>
      <c r="H12" s="38">
        <v>1</v>
      </c>
      <c r="I12" s="83">
        <v>3</v>
      </c>
      <c r="J12" s="38">
        <v>90</v>
      </c>
      <c r="K12" s="38">
        <v>20</v>
      </c>
      <c r="L12" s="38">
        <v>10</v>
      </c>
      <c r="M12" s="38"/>
      <c r="N12" s="38" t="s">
        <v>74</v>
      </c>
      <c r="O12" s="88" t="s">
        <v>56</v>
      </c>
    </row>
    <row r="13" spans="1:15" ht="32.25" thickBot="1">
      <c r="A13" s="105">
        <v>6</v>
      </c>
      <c r="B13" s="33" t="s">
        <v>79</v>
      </c>
      <c r="C13" s="34" t="s">
        <v>80</v>
      </c>
      <c r="D13" s="34">
        <v>0</v>
      </c>
      <c r="E13" s="35">
        <v>6</v>
      </c>
      <c r="F13" s="86" t="s">
        <v>53</v>
      </c>
      <c r="G13" s="37" t="s">
        <v>55</v>
      </c>
      <c r="H13" s="38">
        <v>1</v>
      </c>
      <c r="I13" s="83">
        <v>4</v>
      </c>
      <c r="J13" s="38">
        <v>120</v>
      </c>
      <c r="K13" s="38">
        <v>45</v>
      </c>
      <c r="L13" s="38"/>
      <c r="M13" s="38"/>
      <c r="N13" s="38" t="s">
        <v>62</v>
      </c>
      <c r="O13" s="88" t="s">
        <v>56</v>
      </c>
    </row>
    <row r="14" spans="1:15" ht="32.25" thickBot="1">
      <c r="A14" s="105">
        <v>7</v>
      </c>
      <c r="B14" s="33" t="s">
        <v>79</v>
      </c>
      <c r="C14" s="34" t="s">
        <v>80</v>
      </c>
      <c r="D14" s="34">
        <v>0</v>
      </c>
      <c r="E14" s="35">
        <v>7</v>
      </c>
      <c r="F14" s="87" t="s">
        <v>54</v>
      </c>
      <c r="G14" s="37" t="s">
        <v>55</v>
      </c>
      <c r="H14" s="38">
        <v>2</v>
      </c>
      <c r="I14" s="83">
        <v>11</v>
      </c>
      <c r="J14" s="38">
        <v>330</v>
      </c>
      <c r="K14" s="38">
        <v>60</v>
      </c>
      <c r="L14" s="38"/>
      <c r="M14" s="38"/>
      <c r="N14" s="38" t="s">
        <v>63</v>
      </c>
      <c r="O14" s="88" t="s">
        <v>56</v>
      </c>
    </row>
    <row r="15" spans="1:15" ht="48" thickBot="1">
      <c r="A15" s="105">
        <v>8</v>
      </c>
      <c r="B15" s="33" t="s">
        <v>79</v>
      </c>
      <c r="C15" s="34" t="s">
        <v>80</v>
      </c>
      <c r="D15" s="34">
        <v>0</v>
      </c>
      <c r="E15" s="35">
        <v>8</v>
      </c>
      <c r="F15" s="85" t="s">
        <v>58</v>
      </c>
      <c r="G15" s="37" t="s">
        <v>55</v>
      </c>
      <c r="H15" s="38">
        <v>2</v>
      </c>
      <c r="I15" s="83">
        <v>10</v>
      </c>
      <c r="J15" s="38">
        <v>300</v>
      </c>
      <c r="K15" s="38">
        <v>60</v>
      </c>
      <c r="L15" s="38"/>
      <c r="M15" s="38"/>
      <c r="N15" s="38" t="s">
        <v>63</v>
      </c>
      <c r="O15" s="88" t="s">
        <v>56</v>
      </c>
    </row>
    <row r="16" spans="1:15" ht="15.75">
      <c r="A16" s="100">
        <v>9</v>
      </c>
      <c r="B16" s="100" t="s">
        <v>84</v>
      </c>
      <c r="C16" s="100">
        <v>3</v>
      </c>
      <c r="D16" s="100">
        <v>0</v>
      </c>
      <c r="E16" s="100">
        <v>1</v>
      </c>
      <c r="F16" s="100" t="s">
        <v>85</v>
      </c>
      <c r="G16" s="101" t="s">
        <v>55</v>
      </c>
      <c r="H16" s="102">
        <v>3</v>
      </c>
      <c r="I16" s="102">
        <v>2</v>
      </c>
      <c r="J16" s="102">
        <v>60</v>
      </c>
      <c r="K16" s="102">
        <v>30</v>
      </c>
      <c r="L16" s="103">
        <v>0</v>
      </c>
      <c r="M16" s="103"/>
      <c r="N16" s="103" t="s">
        <v>65</v>
      </c>
      <c r="O16" s="104" t="s">
        <v>56</v>
      </c>
    </row>
    <row r="17" spans="1:15" ht="31.5">
      <c r="A17" s="100">
        <v>10</v>
      </c>
      <c r="B17" s="100" t="s">
        <v>86</v>
      </c>
      <c r="C17" s="100">
        <v>3</v>
      </c>
      <c r="D17" s="100">
        <v>0</v>
      </c>
      <c r="E17" s="100">
        <v>2</v>
      </c>
      <c r="F17" s="100" t="s">
        <v>87</v>
      </c>
      <c r="G17" s="101" t="s">
        <v>55</v>
      </c>
      <c r="H17" s="102">
        <v>3</v>
      </c>
      <c r="I17" s="102">
        <v>2</v>
      </c>
      <c r="J17" s="102">
        <v>60</v>
      </c>
      <c r="K17" s="102">
        <v>30</v>
      </c>
      <c r="L17" s="103">
        <v>0</v>
      </c>
      <c r="M17" s="103"/>
      <c r="N17" s="103" t="s">
        <v>65</v>
      </c>
      <c r="O17" s="104" t="s">
        <v>56</v>
      </c>
    </row>
    <row r="18" spans="1:15" ht="31.5">
      <c r="A18" s="100">
        <v>11</v>
      </c>
      <c r="B18" s="100" t="s">
        <v>82</v>
      </c>
      <c r="C18" s="100">
        <v>3</v>
      </c>
      <c r="D18" s="100">
        <v>0</v>
      </c>
      <c r="E18" s="100">
        <v>3</v>
      </c>
      <c r="F18" s="100" t="s">
        <v>88</v>
      </c>
      <c r="G18" s="101" t="s">
        <v>55</v>
      </c>
      <c r="H18" s="102">
        <v>3</v>
      </c>
      <c r="I18" s="102">
        <v>6</v>
      </c>
      <c r="J18" s="102">
        <v>180</v>
      </c>
      <c r="K18" s="102">
        <v>0</v>
      </c>
      <c r="L18" s="103">
        <v>90</v>
      </c>
      <c r="M18" s="103"/>
      <c r="N18" s="103" t="s">
        <v>66</v>
      </c>
      <c r="O18" s="104" t="s">
        <v>56</v>
      </c>
    </row>
    <row r="19" spans="1:15" ht="15.75">
      <c r="A19" s="100">
        <v>12</v>
      </c>
      <c r="B19" s="100" t="s">
        <v>82</v>
      </c>
      <c r="C19" s="100">
        <v>3</v>
      </c>
      <c r="D19" s="100">
        <v>0</v>
      </c>
      <c r="E19" s="100">
        <v>4</v>
      </c>
      <c r="F19" s="100" t="s">
        <v>89</v>
      </c>
      <c r="G19" s="101" t="s">
        <v>55</v>
      </c>
      <c r="H19" s="102">
        <v>3</v>
      </c>
      <c r="I19" s="102">
        <v>3</v>
      </c>
      <c r="J19" s="102">
        <v>90</v>
      </c>
      <c r="K19" s="102">
        <v>30</v>
      </c>
      <c r="L19" s="103">
        <v>0</v>
      </c>
      <c r="M19" s="103"/>
      <c r="N19" s="103" t="s">
        <v>59</v>
      </c>
      <c r="O19" s="104" t="s">
        <v>56</v>
      </c>
    </row>
    <row r="20" spans="1:15" ht="31.5">
      <c r="A20" s="100">
        <v>13</v>
      </c>
      <c r="B20" s="100" t="s">
        <v>82</v>
      </c>
      <c r="C20" s="100">
        <v>3</v>
      </c>
      <c r="D20" s="100">
        <v>0</v>
      </c>
      <c r="E20" s="100">
        <v>5</v>
      </c>
      <c r="F20" s="100" t="s">
        <v>90</v>
      </c>
      <c r="G20" s="101" t="s">
        <v>55</v>
      </c>
      <c r="H20" s="102">
        <v>3</v>
      </c>
      <c r="I20" s="102">
        <v>7</v>
      </c>
      <c r="J20" s="102">
        <v>210</v>
      </c>
      <c r="K20" s="102">
        <v>90</v>
      </c>
      <c r="L20" s="103">
        <v>0</v>
      </c>
      <c r="M20" s="103"/>
      <c r="N20" s="103" t="s">
        <v>91</v>
      </c>
      <c r="O20" s="104" t="s">
        <v>56</v>
      </c>
    </row>
    <row r="21" spans="1:15" ht="31.5">
      <c r="A21" s="100">
        <v>14</v>
      </c>
      <c r="B21" s="100" t="s">
        <v>79</v>
      </c>
      <c r="C21" s="100">
        <v>3</v>
      </c>
      <c r="D21" s="100">
        <v>0</v>
      </c>
      <c r="E21" s="100">
        <v>6</v>
      </c>
      <c r="F21" s="100" t="s">
        <v>92</v>
      </c>
      <c r="G21" s="101" t="s">
        <v>55</v>
      </c>
      <c r="H21" s="102">
        <v>3</v>
      </c>
      <c r="I21" s="102">
        <v>3</v>
      </c>
      <c r="J21" s="102">
        <v>90</v>
      </c>
      <c r="K21" s="102">
        <v>30</v>
      </c>
      <c r="L21" s="103">
        <v>0</v>
      </c>
      <c r="M21" s="103"/>
      <c r="N21" s="103" t="s">
        <v>59</v>
      </c>
      <c r="O21" s="104" t="s">
        <v>56</v>
      </c>
    </row>
    <row r="22" spans="1:15" ht="32.25" thickBot="1">
      <c r="A22" s="100">
        <v>15</v>
      </c>
      <c r="B22" s="100" t="s">
        <v>79</v>
      </c>
      <c r="C22" s="100">
        <v>3</v>
      </c>
      <c r="D22" s="100">
        <v>0</v>
      </c>
      <c r="E22" s="100">
        <v>7</v>
      </c>
      <c r="F22" s="100" t="s">
        <v>93</v>
      </c>
      <c r="G22" s="101" t="s">
        <v>55</v>
      </c>
      <c r="H22" s="102">
        <v>3</v>
      </c>
      <c r="I22" s="102">
        <v>7</v>
      </c>
      <c r="J22" s="102">
        <v>210</v>
      </c>
      <c r="K22" s="102">
        <v>90</v>
      </c>
      <c r="L22" s="103">
        <v>0</v>
      </c>
      <c r="M22" s="103"/>
      <c r="N22" s="103" t="s">
        <v>94</v>
      </c>
      <c r="O22" s="104" t="s">
        <v>56</v>
      </c>
    </row>
    <row r="23" spans="1:15" ht="15.75" thickBot="1">
      <c r="A23" s="69"/>
      <c r="B23" s="70"/>
      <c r="C23" s="71"/>
      <c r="D23" s="71"/>
      <c r="E23" s="72"/>
      <c r="F23" s="73"/>
      <c r="G23" s="74"/>
      <c r="H23" s="75"/>
      <c r="I23" s="83"/>
      <c r="J23" s="75"/>
      <c r="K23" s="75"/>
      <c r="L23" s="75"/>
      <c r="M23" s="75"/>
      <c r="N23" s="75"/>
      <c r="O23" s="76"/>
    </row>
    <row r="24" spans="1:15" ht="15.75" thickBot="1">
      <c r="A24" s="69"/>
      <c r="B24" s="70"/>
      <c r="C24" s="71"/>
      <c r="D24" s="71"/>
      <c r="E24" s="72"/>
      <c r="F24" s="73"/>
      <c r="G24" s="74"/>
      <c r="H24" s="75"/>
      <c r="I24" s="83"/>
      <c r="J24" s="75"/>
      <c r="K24" s="75"/>
      <c r="L24" s="75"/>
      <c r="M24" s="75"/>
      <c r="N24" s="75"/>
      <c r="O24" s="76"/>
    </row>
    <row r="25" spans="1:15" ht="15.75" thickBot="1">
      <c r="A25" s="69"/>
      <c r="B25" s="70"/>
      <c r="C25" s="71"/>
      <c r="D25" s="71"/>
      <c r="E25" s="72"/>
      <c r="F25" s="73"/>
      <c r="G25" s="74"/>
      <c r="H25" s="75"/>
      <c r="I25" s="83"/>
      <c r="J25" s="75"/>
      <c r="K25" s="75"/>
      <c r="L25" s="75"/>
      <c r="M25" s="75"/>
      <c r="N25" s="75"/>
      <c r="O25" s="76"/>
    </row>
    <row r="26" spans="1:15" ht="15.75" thickBot="1">
      <c r="A26" s="69"/>
      <c r="B26" s="70"/>
      <c r="C26" s="71"/>
      <c r="D26" s="71"/>
      <c r="E26" s="72"/>
      <c r="F26" s="73"/>
      <c r="G26" s="74"/>
      <c r="H26" s="75"/>
      <c r="I26" s="83"/>
      <c r="J26" s="75"/>
      <c r="K26" s="75"/>
      <c r="L26" s="75"/>
      <c r="M26" s="75"/>
      <c r="N26" s="75"/>
      <c r="O26" s="76"/>
    </row>
    <row r="27" spans="1:15" ht="15.75" thickBot="1">
      <c r="A27" s="69"/>
      <c r="B27" s="70"/>
      <c r="C27" s="71"/>
      <c r="D27" s="71"/>
      <c r="E27" s="72"/>
      <c r="F27" s="73"/>
      <c r="G27" s="74"/>
      <c r="H27" s="75"/>
      <c r="I27" s="83"/>
      <c r="J27" s="75"/>
      <c r="K27" s="75"/>
      <c r="L27" s="75"/>
      <c r="M27" s="75"/>
      <c r="N27" s="75"/>
      <c r="O27" s="76"/>
    </row>
    <row r="28" spans="1:15" ht="15.75" thickBot="1">
      <c r="A28" s="69"/>
      <c r="B28" s="70"/>
      <c r="C28" s="71"/>
      <c r="D28" s="71"/>
      <c r="E28" s="72"/>
      <c r="F28" s="73"/>
      <c r="G28" s="74"/>
      <c r="H28" s="75"/>
      <c r="I28" s="83"/>
      <c r="J28" s="75"/>
      <c r="K28" s="75"/>
      <c r="L28" s="75"/>
      <c r="M28" s="75"/>
      <c r="N28" s="75"/>
      <c r="O28" s="76"/>
    </row>
    <row r="29" spans="1:15" ht="15.75" thickBot="1">
      <c r="A29" s="69"/>
      <c r="B29" s="70"/>
      <c r="C29" s="71"/>
      <c r="D29" s="71"/>
      <c r="E29" s="72"/>
      <c r="F29" s="73"/>
      <c r="G29" s="74"/>
      <c r="H29" s="75"/>
      <c r="I29" s="83"/>
      <c r="J29" s="75"/>
      <c r="K29" s="75"/>
      <c r="L29" s="75"/>
      <c r="M29" s="75"/>
      <c r="N29" s="75"/>
      <c r="O29" s="76"/>
    </row>
    <row r="30" spans="1:15" s="9" customFormat="1" ht="15.75" thickBot="1">
      <c r="A30" s="69"/>
      <c r="B30" s="70"/>
      <c r="C30" s="71"/>
      <c r="D30" s="71"/>
      <c r="E30" s="72"/>
      <c r="F30" s="73"/>
      <c r="G30" s="74"/>
      <c r="H30" s="75"/>
      <c r="I30" s="83"/>
      <c r="J30" s="75"/>
      <c r="K30" s="75"/>
      <c r="L30" s="75"/>
      <c r="M30" s="75"/>
      <c r="N30" s="75"/>
      <c r="O30" s="76"/>
    </row>
    <row r="31" spans="1:15" ht="15.75" thickBot="1">
      <c r="A31" s="69"/>
      <c r="B31" s="70"/>
      <c r="C31" s="71"/>
      <c r="D31" s="71"/>
      <c r="E31" s="72"/>
      <c r="F31" s="73"/>
      <c r="G31" s="74"/>
      <c r="H31" s="75"/>
      <c r="I31" s="83"/>
      <c r="J31" s="75"/>
      <c r="K31" s="75"/>
      <c r="L31" s="75"/>
      <c r="M31" s="75"/>
      <c r="N31" s="75"/>
      <c r="O31" s="76"/>
    </row>
    <row r="32" spans="1:15" ht="54" customHeight="1" thickBot="1">
      <c r="A32" s="69"/>
      <c r="B32" s="70"/>
      <c r="C32" s="71"/>
      <c r="D32" s="71"/>
      <c r="E32" s="72"/>
      <c r="F32" s="73"/>
      <c r="G32" s="74"/>
      <c r="H32" s="75"/>
      <c r="I32" s="83"/>
      <c r="J32" s="75"/>
      <c r="K32" s="75"/>
      <c r="L32" s="75"/>
      <c r="M32" s="75"/>
      <c r="N32" s="75"/>
      <c r="O32" s="76"/>
    </row>
    <row r="33" spans="1:15" ht="15.75" thickBot="1">
      <c r="A33" s="69"/>
      <c r="B33" s="70"/>
      <c r="C33" s="71"/>
      <c r="D33" s="71"/>
      <c r="E33" s="72"/>
      <c r="F33" s="73"/>
      <c r="G33" s="74"/>
      <c r="H33" s="75"/>
      <c r="I33" s="83"/>
      <c r="J33" s="75"/>
      <c r="K33" s="75"/>
      <c r="L33" s="75"/>
      <c r="M33" s="75"/>
      <c r="N33" s="75"/>
      <c r="O33" s="76"/>
    </row>
    <row r="34" spans="1:15" ht="15.75" thickBot="1">
      <c r="A34" s="69"/>
      <c r="B34" s="70"/>
      <c r="C34" s="71"/>
      <c r="D34" s="71"/>
      <c r="E34" s="72"/>
      <c r="F34" s="73"/>
      <c r="G34" s="74"/>
      <c r="H34" s="75"/>
      <c r="I34" s="83"/>
      <c r="J34" s="75"/>
      <c r="K34" s="75"/>
      <c r="L34" s="75"/>
      <c r="M34" s="75"/>
      <c r="N34" s="75"/>
      <c r="O34" s="76"/>
    </row>
    <row r="35" spans="1:15" ht="15.75" thickBot="1">
      <c r="A35" s="69"/>
      <c r="B35" s="70"/>
      <c r="C35" s="71"/>
      <c r="D35" s="71"/>
      <c r="E35" s="72"/>
      <c r="F35" s="73"/>
      <c r="G35" s="74"/>
      <c r="H35" s="75"/>
      <c r="I35" s="83"/>
      <c r="J35" s="75"/>
      <c r="K35" s="75"/>
      <c r="L35" s="75"/>
      <c r="M35" s="75"/>
      <c r="N35" s="75"/>
      <c r="O35" s="76"/>
    </row>
    <row r="36" spans="1:15" ht="25.5" customHeight="1" thickBot="1">
      <c r="A36" s="69"/>
      <c r="B36" s="70"/>
      <c r="C36" s="71"/>
      <c r="D36" s="71"/>
      <c r="E36" s="72"/>
      <c r="F36" s="73"/>
      <c r="G36" s="74"/>
      <c r="H36" s="75"/>
      <c r="I36" s="83"/>
      <c r="J36" s="75"/>
      <c r="K36" s="75"/>
      <c r="L36" s="75"/>
      <c r="M36" s="75"/>
      <c r="N36" s="75"/>
      <c r="O36" s="76"/>
    </row>
    <row r="37" spans="1:15" ht="15">
      <c r="A37" s="69"/>
      <c r="B37" s="70"/>
      <c r="C37" s="71"/>
      <c r="D37" s="71"/>
      <c r="E37" s="72"/>
      <c r="F37" s="73"/>
      <c r="G37" s="74"/>
      <c r="H37" s="75"/>
      <c r="I37" s="108"/>
      <c r="J37" s="75"/>
      <c r="K37" s="75"/>
      <c r="L37" s="75"/>
      <c r="M37" s="75"/>
      <c r="N37" s="75"/>
      <c r="O37" s="76"/>
    </row>
    <row r="38" spans="1:15" ht="30.75" thickBot="1">
      <c r="A38" s="109" t="s">
        <v>5</v>
      </c>
      <c r="B38" s="110"/>
      <c r="C38" s="111"/>
      <c r="D38" s="111"/>
      <c r="E38" s="111"/>
      <c r="F38" s="112"/>
      <c r="G38" s="113"/>
      <c r="H38" s="113"/>
      <c r="I38" s="113"/>
      <c r="J38" s="113"/>
      <c r="K38" s="113"/>
      <c r="L38" s="113">
        <v>8</v>
      </c>
      <c r="N38" s="113" t="s">
        <v>96</v>
      </c>
      <c r="O38" s="114"/>
    </row>
    <row r="39" spans="1:15" ht="63.75" thickBot="1">
      <c r="A39" s="115">
        <v>1</v>
      </c>
      <c r="B39" s="116" t="s">
        <v>79</v>
      </c>
      <c r="C39" s="117" t="s">
        <v>81</v>
      </c>
      <c r="D39" s="117">
        <v>0</v>
      </c>
      <c r="E39" s="117">
        <v>1</v>
      </c>
      <c r="F39" s="118" t="s">
        <v>64</v>
      </c>
      <c r="G39" s="119" t="s">
        <v>56</v>
      </c>
      <c r="H39" s="119">
        <v>2</v>
      </c>
      <c r="I39" s="119">
        <v>3</v>
      </c>
      <c r="J39" s="119">
        <v>90</v>
      </c>
      <c r="K39" s="119">
        <v>30</v>
      </c>
      <c r="L39" s="119">
        <v>15</v>
      </c>
      <c r="M39" s="119"/>
      <c r="N39" s="119" t="s">
        <v>65</v>
      </c>
      <c r="O39" s="116" t="s">
        <v>56</v>
      </c>
    </row>
    <row r="40" spans="1:15" ht="63">
      <c r="A40" s="125">
        <v>3</v>
      </c>
      <c r="B40" s="106" t="s">
        <v>79</v>
      </c>
      <c r="C40" s="106" t="s">
        <v>81</v>
      </c>
      <c r="D40" s="106">
        <v>0</v>
      </c>
      <c r="E40" s="106">
        <v>2</v>
      </c>
      <c r="F40" s="126" t="s">
        <v>70</v>
      </c>
      <c r="G40" s="127" t="s">
        <v>56</v>
      </c>
      <c r="H40" s="127">
        <v>2</v>
      </c>
      <c r="I40" s="127">
        <v>3</v>
      </c>
      <c r="J40" s="127">
        <v>90</v>
      </c>
      <c r="K40" s="127">
        <v>30</v>
      </c>
      <c r="L40" s="127"/>
      <c r="M40" s="127"/>
      <c r="N40" s="127" t="s">
        <v>59</v>
      </c>
      <c r="O40" s="128" t="s">
        <v>56</v>
      </c>
    </row>
    <row r="41" spans="1:15" ht="47.25">
      <c r="A41" s="125">
        <v>4</v>
      </c>
      <c r="B41" s="106" t="s">
        <v>79</v>
      </c>
      <c r="C41" s="106" t="s">
        <v>81</v>
      </c>
      <c r="D41" s="106">
        <v>0</v>
      </c>
      <c r="E41" s="106">
        <v>3</v>
      </c>
      <c r="F41" s="104" t="s">
        <v>71</v>
      </c>
      <c r="G41" s="127" t="s">
        <v>56</v>
      </c>
      <c r="H41" s="127">
        <v>2</v>
      </c>
      <c r="I41" s="127">
        <v>3</v>
      </c>
      <c r="J41" s="127">
        <v>90</v>
      </c>
      <c r="K41" s="127">
        <v>30</v>
      </c>
      <c r="L41" s="127"/>
      <c r="M41" s="127"/>
      <c r="N41" s="127" t="s">
        <v>59</v>
      </c>
      <c r="O41" s="128" t="s">
        <v>56</v>
      </c>
    </row>
    <row r="42" spans="1:15" ht="31.5">
      <c r="A42" s="125">
        <v>5</v>
      </c>
      <c r="B42" s="106" t="s">
        <v>79</v>
      </c>
      <c r="C42" s="106" t="s">
        <v>81</v>
      </c>
      <c r="D42" s="106">
        <v>0</v>
      </c>
      <c r="E42" s="106">
        <v>4</v>
      </c>
      <c r="F42" s="129" t="s">
        <v>72</v>
      </c>
      <c r="G42" s="127" t="s">
        <v>56</v>
      </c>
      <c r="H42" s="127">
        <v>2</v>
      </c>
      <c r="I42" s="127">
        <v>3</v>
      </c>
      <c r="J42" s="127">
        <v>90</v>
      </c>
      <c r="K42" s="127">
        <v>30</v>
      </c>
      <c r="L42" s="127"/>
      <c r="M42" s="127"/>
      <c r="N42" s="127" t="s">
        <v>59</v>
      </c>
      <c r="O42" s="128" t="s">
        <v>56</v>
      </c>
    </row>
    <row r="43" spans="1:15" ht="31.5">
      <c r="A43" s="125">
        <v>7</v>
      </c>
      <c r="B43" s="106" t="s">
        <v>82</v>
      </c>
      <c r="C43" s="106" t="s">
        <v>81</v>
      </c>
      <c r="D43" s="106">
        <v>0</v>
      </c>
      <c r="E43" s="106">
        <v>5</v>
      </c>
      <c r="F43" s="104" t="s">
        <v>68</v>
      </c>
      <c r="G43" s="127" t="s">
        <v>56</v>
      </c>
      <c r="H43" s="127">
        <v>2</v>
      </c>
      <c r="I43" s="127">
        <v>6</v>
      </c>
      <c r="J43" s="127">
        <v>180</v>
      </c>
      <c r="K43" s="127"/>
      <c r="L43" s="127">
        <v>90</v>
      </c>
      <c r="M43" s="127"/>
      <c r="N43" s="127" t="s">
        <v>66</v>
      </c>
      <c r="O43" s="128" t="s">
        <v>56</v>
      </c>
    </row>
    <row r="44" spans="1:15" ht="31.5">
      <c r="A44" s="120">
        <v>2</v>
      </c>
      <c r="B44" s="121" t="s">
        <v>79</v>
      </c>
      <c r="C44" s="121" t="s">
        <v>81</v>
      </c>
      <c r="D44" s="121">
        <v>0</v>
      </c>
      <c r="E44" s="121">
        <v>6</v>
      </c>
      <c r="F44" s="122" t="s">
        <v>67</v>
      </c>
      <c r="G44" s="123" t="s">
        <v>56</v>
      </c>
      <c r="H44" s="123">
        <v>3</v>
      </c>
      <c r="I44" s="123">
        <v>3</v>
      </c>
      <c r="J44" s="123">
        <v>90</v>
      </c>
      <c r="K44" s="123">
        <v>30</v>
      </c>
      <c r="L44" s="123"/>
      <c r="M44" s="123"/>
      <c r="N44" s="123" t="s">
        <v>59</v>
      </c>
      <c r="O44" s="124" t="s">
        <v>56</v>
      </c>
    </row>
    <row r="45" spans="1:15" ht="15.75">
      <c r="A45" s="125">
        <v>6</v>
      </c>
      <c r="B45" s="106" t="s">
        <v>79</v>
      </c>
      <c r="C45" s="106" t="s">
        <v>81</v>
      </c>
      <c r="D45" s="106">
        <v>0</v>
      </c>
      <c r="E45" s="106">
        <v>7</v>
      </c>
      <c r="F45" s="130" t="s">
        <v>73</v>
      </c>
      <c r="G45" s="127" t="s">
        <v>56</v>
      </c>
      <c r="H45" s="127">
        <v>3</v>
      </c>
      <c r="I45" s="127">
        <v>3</v>
      </c>
      <c r="J45" s="127">
        <v>90</v>
      </c>
      <c r="K45" s="127">
        <v>30</v>
      </c>
      <c r="L45" s="127"/>
      <c r="M45" s="127"/>
      <c r="N45" s="127" t="s">
        <v>59</v>
      </c>
      <c r="O45" s="128" t="s">
        <v>56</v>
      </c>
    </row>
    <row r="46" spans="1:15" ht="32.25" thickBot="1">
      <c r="A46" s="131">
        <v>8</v>
      </c>
      <c r="B46" s="132" t="s">
        <v>82</v>
      </c>
      <c r="C46" s="132" t="s">
        <v>81</v>
      </c>
      <c r="D46" s="132">
        <v>0</v>
      </c>
      <c r="E46" s="132">
        <v>8</v>
      </c>
      <c r="F46" s="133" t="s">
        <v>69</v>
      </c>
      <c r="G46" s="134" t="s">
        <v>56</v>
      </c>
      <c r="H46" s="134">
        <v>3</v>
      </c>
      <c r="I46" s="134">
        <v>6</v>
      </c>
      <c r="J46" s="134">
        <v>180</v>
      </c>
      <c r="K46" s="134"/>
      <c r="L46" s="134">
        <v>90</v>
      </c>
      <c r="M46" s="134"/>
      <c r="N46" s="134" t="s">
        <v>66</v>
      </c>
      <c r="O46" s="135" t="s">
        <v>56</v>
      </c>
    </row>
    <row r="47" spans="1:15" ht="15.75" thickBot="1">
      <c r="A47" s="136"/>
      <c r="B47" s="62"/>
      <c r="C47" s="63"/>
      <c r="D47" s="63"/>
      <c r="E47" s="64"/>
      <c r="F47" s="65"/>
      <c r="G47" s="66"/>
      <c r="H47" s="67"/>
      <c r="I47" s="67"/>
      <c r="J47" s="67"/>
      <c r="K47" s="67"/>
      <c r="L47" s="67"/>
      <c r="M47" s="67"/>
      <c r="N47" s="67"/>
      <c r="O47" s="68"/>
    </row>
    <row r="48" spans="1:15" ht="15.75" thickBot="1">
      <c r="A48" s="89"/>
      <c r="B48" s="70"/>
      <c r="C48" s="71"/>
      <c r="D48" s="71"/>
      <c r="E48" s="72"/>
      <c r="F48" s="73"/>
      <c r="G48" s="74"/>
      <c r="H48" s="38"/>
      <c r="I48" s="67"/>
      <c r="J48" s="75"/>
      <c r="K48" s="75"/>
      <c r="L48" s="75"/>
      <c r="M48" s="75"/>
      <c r="N48" s="75"/>
      <c r="O48" s="76"/>
    </row>
    <row r="49" spans="1:15" ht="15.75" thickBot="1">
      <c r="A49" s="69"/>
      <c r="B49" s="7"/>
      <c r="C49" s="7"/>
      <c r="D49" s="7"/>
      <c r="E49" s="1"/>
      <c r="F49" s="1"/>
      <c r="G49" s="5"/>
      <c r="H49" s="2"/>
      <c r="I49" s="2"/>
      <c r="J49" s="2"/>
      <c r="K49" s="2"/>
      <c r="L49" s="1"/>
      <c r="M49" s="1"/>
      <c r="N49" s="1"/>
      <c r="O49" s="8"/>
    </row>
    <row r="50" spans="1:15" ht="15.75" thickBot="1">
      <c r="A50" s="42"/>
      <c r="B50" s="26"/>
      <c r="C50" s="27"/>
      <c r="D50" s="27"/>
      <c r="E50" s="28"/>
      <c r="F50" s="29"/>
      <c r="G50" s="30"/>
      <c r="H50" s="31">
        <v>1</v>
      </c>
      <c r="I50" s="31">
        <f>J50/30</f>
        <v>0</v>
      </c>
      <c r="J50" s="31"/>
      <c r="K50" s="31"/>
      <c r="L50" s="31"/>
      <c r="M50" s="31"/>
      <c r="N50" s="31"/>
      <c r="O50" s="32"/>
    </row>
    <row r="51" spans="1:15" ht="15.75" thickBot="1">
      <c r="A51" s="7" t="s">
        <v>45</v>
      </c>
      <c r="B51" s="62"/>
      <c r="C51" s="63"/>
      <c r="D51" s="63"/>
      <c r="E51" s="64"/>
      <c r="F51" s="65"/>
      <c r="G51" s="66"/>
      <c r="H51" s="67">
        <v>1</v>
      </c>
      <c r="I51" s="67">
        <f>J51/30</f>
        <v>0</v>
      </c>
      <c r="J51" s="67"/>
      <c r="K51" s="67"/>
      <c r="L51" s="67"/>
      <c r="M51" s="67"/>
      <c r="N51" s="67"/>
      <c r="O51" s="68"/>
    </row>
    <row r="52" spans="1:15" ht="15.75" thickBot="1">
      <c r="A52" s="40">
        <v>1</v>
      </c>
      <c r="B52" s="62"/>
      <c r="C52" s="63"/>
      <c r="D52" s="63"/>
      <c r="E52" s="64"/>
      <c r="F52" s="65"/>
      <c r="G52" s="66"/>
      <c r="H52" s="67">
        <v>1</v>
      </c>
      <c r="I52" s="67">
        <f>J52/30</f>
        <v>0</v>
      </c>
      <c r="J52" s="67"/>
      <c r="K52" s="67"/>
      <c r="L52" s="67"/>
      <c r="M52" s="67"/>
      <c r="N52" s="67"/>
      <c r="O52" s="68"/>
    </row>
    <row r="53" spans="1:15" ht="15.75" thickBot="1">
      <c r="A53" s="41"/>
      <c r="B53" s="33"/>
      <c r="C53" s="34"/>
      <c r="D53" s="34"/>
      <c r="E53" s="35"/>
      <c r="F53" s="36"/>
      <c r="G53" s="37"/>
      <c r="H53" s="38">
        <v>2</v>
      </c>
      <c r="I53" s="67">
        <f>J53/30</f>
        <v>0</v>
      </c>
      <c r="J53" s="38"/>
      <c r="K53" s="38"/>
      <c r="L53" s="38"/>
      <c r="M53" s="38"/>
      <c r="N53" s="38"/>
      <c r="O53" s="39"/>
    </row>
    <row r="54" spans="1:15" ht="15.75" thickBot="1">
      <c r="A54" s="4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0"/>
      <c r="N54" s="10"/>
      <c r="O54" s="10"/>
    </row>
    <row r="55" spans="2:15" ht="93" thickBot="1">
      <c r="B55" s="92" t="s">
        <v>23</v>
      </c>
      <c r="C55" s="90"/>
      <c r="D55" s="90"/>
      <c r="E55" s="91"/>
      <c r="F55" s="55" t="s">
        <v>12</v>
      </c>
      <c r="G55" s="56" t="s">
        <v>26</v>
      </c>
      <c r="H55" s="57" t="s">
        <v>13</v>
      </c>
      <c r="I55" s="58" t="s">
        <v>16</v>
      </c>
      <c r="J55" s="57" t="s">
        <v>14</v>
      </c>
      <c r="K55" s="57" t="s">
        <v>15</v>
      </c>
      <c r="L55" s="56" t="s">
        <v>24</v>
      </c>
      <c r="M55" s="9"/>
      <c r="N55" s="11"/>
      <c r="O55" s="12"/>
    </row>
    <row r="56" spans="1:12" ht="15.75" thickBot="1">
      <c r="A56" s="15" t="s">
        <v>44</v>
      </c>
      <c r="B56" s="20"/>
      <c r="C56" s="21"/>
      <c r="D56" s="21"/>
      <c r="E56" s="22"/>
      <c r="F56" s="23"/>
      <c r="G56" s="24"/>
      <c r="H56" s="25">
        <v>1</v>
      </c>
      <c r="I56" s="25"/>
      <c r="J56" s="25"/>
      <c r="K56" s="25"/>
      <c r="L56" s="23"/>
    </row>
    <row r="57" spans="1:12" ht="15.75" thickBot="1">
      <c r="A57" s="54" t="s">
        <v>0</v>
      </c>
      <c r="B57" s="77"/>
      <c r="C57" s="78"/>
      <c r="D57" s="78"/>
      <c r="E57" s="79"/>
      <c r="F57" s="80"/>
      <c r="G57" s="81"/>
      <c r="H57" s="82">
        <v>1</v>
      </c>
      <c r="I57" s="82"/>
      <c r="J57" s="82"/>
      <c r="K57" s="82"/>
      <c r="L57" s="80"/>
    </row>
    <row r="58" spans="1:12" ht="15.75" thickBot="1">
      <c r="A58" s="19"/>
      <c r="B58" s="77"/>
      <c r="C58" s="78"/>
      <c r="D58" s="78"/>
      <c r="E58" s="79"/>
      <c r="F58" s="80"/>
      <c r="G58" s="81"/>
      <c r="H58" s="82">
        <v>1</v>
      </c>
      <c r="I58" s="82"/>
      <c r="J58" s="82"/>
      <c r="K58" s="82"/>
      <c r="L58" s="80"/>
    </row>
    <row r="59" ht="16.5" thickBot="1">
      <c r="A59" s="14" t="s">
        <v>27</v>
      </c>
    </row>
    <row r="60" spans="1:12" ht="44.25" customHeight="1" thickBot="1">
      <c r="A60" s="168" t="s">
        <v>17</v>
      </c>
      <c r="B60" s="169"/>
      <c r="C60" s="169"/>
      <c r="D60" s="169"/>
      <c r="E60" s="169"/>
      <c r="F60" s="169"/>
      <c r="G60" s="169"/>
      <c r="H60" s="59" t="s">
        <v>16</v>
      </c>
      <c r="I60" s="170" t="s">
        <v>18</v>
      </c>
      <c r="J60" s="171"/>
      <c r="K60" s="170" t="s">
        <v>19</v>
      </c>
      <c r="L60" s="182"/>
    </row>
    <row r="61" spans="1:12" ht="18" customHeight="1" thickBot="1">
      <c r="A61" s="172" t="s">
        <v>20</v>
      </c>
      <c r="B61" s="173"/>
      <c r="C61" s="173"/>
      <c r="D61" s="173"/>
      <c r="E61" s="173"/>
      <c r="F61" s="173"/>
      <c r="G61" s="173"/>
      <c r="H61" s="16"/>
      <c r="I61" s="166"/>
      <c r="J61" s="167"/>
      <c r="K61" s="166"/>
      <c r="L61" s="181"/>
    </row>
    <row r="62" spans="1:12" ht="16.5" customHeight="1" thickBot="1">
      <c r="A62" s="185" t="s">
        <v>20</v>
      </c>
      <c r="B62" s="186"/>
      <c r="C62" s="186"/>
      <c r="D62" s="186"/>
      <c r="E62" s="186"/>
      <c r="F62" s="186"/>
      <c r="G62" s="186"/>
      <c r="H62" s="17"/>
      <c r="I62" s="141"/>
      <c r="J62" s="142"/>
      <c r="K62" s="141"/>
      <c r="L62" s="188"/>
    </row>
    <row r="63" spans="1:12" ht="16.5" customHeight="1" thickBot="1">
      <c r="A63" s="187" t="s">
        <v>21</v>
      </c>
      <c r="B63" s="153"/>
      <c r="C63" s="153"/>
      <c r="D63" s="153"/>
      <c r="E63" s="153"/>
      <c r="F63" s="153"/>
      <c r="G63" s="153"/>
      <c r="H63" s="18"/>
      <c r="I63" s="179"/>
      <c r="J63" s="139"/>
      <c r="K63" s="179"/>
      <c r="L63" s="180"/>
    </row>
    <row r="64" spans="1:12" ht="19.5" customHeight="1" thickBot="1">
      <c r="A64" s="154" t="s">
        <v>22</v>
      </c>
      <c r="B64" s="155"/>
      <c r="C64" s="155"/>
      <c r="D64" s="155"/>
      <c r="E64" s="155"/>
      <c r="F64" s="155"/>
      <c r="G64" s="155"/>
      <c r="H64" s="4">
        <v>15</v>
      </c>
      <c r="I64" s="183" t="s">
        <v>75</v>
      </c>
      <c r="J64" s="140"/>
      <c r="K64" s="183" t="s">
        <v>76</v>
      </c>
      <c r="L64" s="184"/>
    </row>
    <row r="66" ht="15">
      <c r="A66" s="46" t="s">
        <v>31</v>
      </c>
    </row>
    <row r="68" ht="15">
      <c r="F68" s="46" t="s">
        <v>32</v>
      </c>
    </row>
  </sheetData>
  <sheetProtection deleteColumns="0" deleteRows="0"/>
  <mergeCells count="28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K64:L64"/>
    <mergeCell ref="A62:G62"/>
    <mergeCell ref="A63:G63"/>
    <mergeCell ref="A64:G64"/>
    <mergeCell ref="I62:J62"/>
    <mergeCell ref="I63:J63"/>
    <mergeCell ref="I64:J64"/>
    <mergeCell ref="K62:L62"/>
    <mergeCell ref="I3:I4"/>
    <mergeCell ref="J3:M3"/>
    <mergeCell ref="K63:L63"/>
    <mergeCell ref="K61:L61"/>
    <mergeCell ref="K60:L60"/>
    <mergeCell ref="B5:E5"/>
    <mergeCell ref="I61:J61"/>
    <mergeCell ref="A60:G60"/>
    <mergeCell ref="I60:J60"/>
    <mergeCell ref="A61:G6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4">
      <selection activeCell="G20" sqref="G20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spans="1:34" ht="15.75">
      <c r="A2" s="211" t="s">
        <v>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13.5" thickBot="1">
      <c r="A3" s="213" t="s">
        <v>77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1:34" ht="15.75" thickBot="1">
      <c r="A4" s="215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7"/>
    </row>
    <row r="5" spans="1:34" ht="15.75" customHeight="1" thickBot="1">
      <c r="A5" s="227" t="s">
        <v>29</v>
      </c>
      <c r="B5" s="220" t="s">
        <v>97</v>
      </c>
      <c r="C5" s="221"/>
      <c r="D5" s="222"/>
      <c r="E5" s="220" t="s">
        <v>98</v>
      </c>
      <c r="F5" s="221"/>
      <c r="G5" s="222"/>
      <c r="H5" s="220" t="s">
        <v>99</v>
      </c>
      <c r="I5" s="229"/>
      <c r="J5" s="230"/>
      <c r="K5" s="220" t="s">
        <v>100</v>
      </c>
      <c r="L5" s="221"/>
      <c r="M5" s="222"/>
      <c r="N5" s="220" t="s">
        <v>101</v>
      </c>
      <c r="O5" s="221"/>
      <c r="P5" s="222"/>
      <c r="Q5" s="220" t="s">
        <v>102</v>
      </c>
      <c r="R5" s="221"/>
      <c r="S5" s="222"/>
      <c r="T5" s="220" t="s">
        <v>103</v>
      </c>
      <c r="U5" s="221"/>
      <c r="V5" s="222"/>
      <c r="W5" s="220" t="s">
        <v>104</v>
      </c>
      <c r="X5" s="221"/>
      <c r="Y5" s="222"/>
      <c r="Z5" s="220" t="s">
        <v>105</v>
      </c>
      <c r="AA5" s="221"/>
      <c r="AB5" s="222"/>
      <c r="AC5" s="220" t="s">
        <v>106</v>
      </c>
      <c r="AD5" s="221"/>
      <c r="AE5" s="231"/>
      <c r="AF5" s="232" t="s">
        <v>107</v>
      </c>
      <c r="AG5" s="233"/>
      <c r="AH5" s="234"/>
    </row>
    <row r="6" spans="1:34" ht="92.25" customHeight="1" thickBot="1">
      <c r="A6" s="228"/>
      <c r="B6" s="137" t="s">
        <v>33</v>
      </c>
      <c r="C6" s="138" t="s">
        <v>1</v>
      </c>
      <c r="D6" s="53" t="s">
        <v>36</v>
      </c>
      <c r="E6" s="137" t="s">
        <v>33</v>
      </c>
      <c r="F6" s="138" t="s">
        <v>1</v>
      </c>
      <c r="G6" s="53" t="s">
        <v>36</v>
      </c>
      <c r="H6" s="137" t="s">
        <v>33</v>
      </c>
      <c r="I6" s="138" t="s">
        <v>1</v>
      </c>
      <c r="J6" s="53" t="s">
        <v>36</v>
      </c>
      <c r="K6" s="137" t="s">
        <v>33</v>
      </c>
      <c r="L6" s="138" t="s">
        <v>1</v>
      </c>
      <c r="M6" s="53" t="s">
        <v>36</v>
      </c>
      <c r="N6" s="137" t="s">
        <v>33</v>
      </c>
      <c r="O6" s="138" t="s">
        <v>1</v>
      </c>
      <c r="P6" s="53" t="s">
        <v>36</v>
      </c>
      <c r="Q6" s="137" t="s">
        <v>33</v>
      </c>
      <c r="R6" s="138" t="s">
        <v>1</v>
      </c>
      <c r="S6" s="53" t="s">
        <v>36</v>
      </c>
      <c r="T6" s="137" t="s">
        <v>33</v>
      </c>
      <c r="U6" s="138" t="s">
        <v>1</v>
      </c>
      <c r="V6" s="53" t="s">
        <v>36</v>
      </c>
      <c r="W6" s="137" t="s">
        <v>33</v>
      </c>
      <c r="X6" s="138" t="s">
        <v>1</v>
      </c>
      <c r="Y6" s="53" t="s">
        <v>36</v>
      </c>
      <c r="Z6" s="137" t="s">
        <v>33</v>
      </c>
      <c r="AA6" s="138" t="s">
        <v>1</v>
      </c>
      <c r="AB6" s="53" t="s">
        <v>36</v>
      </c>
      <c r="AC6" s="137" t="s">
        <v>33</v>
      </c>
      <c r="AD6" s="138" t="s">
        <v>1</v>
      </c>
      <c r="AE6" s="53" t="s">
        <v>36</v>
      </c>
      <c r="AF6" s="137" t="s">
        <v>33</v>
      </c>
      <c r="AG6" s="138" t="s">
        <v>1</v>
      </c>
      <c r="AH6" s="53" t="s">
        <v>36</v>
      </c>
    </row>
    <row r="7" spans="1:34" ht="36.75" customHeight="1" thickBot="1" thickTop="1">
      <c r="A7" s="52" t="s">
        <v>95</v>
      </c>
      <c r="B7" s="143">
        <v>255</v>
      </c>
      <c r="C7" s="144">
        <v>21</v>
      </c>
      <c r="D7" s="145">
        <v>6</v>
      </c>
      <c r="E7" s="143">
        <v>120</v>
      </c>
      <c r="F7" s="144">
        <v>21</v>
      </c>
      <c r="G7" s="145">
        <v>2</v>
      </c>
      <c r="H7" s="143">
        <v>390</v>
      </c>
      <c r="I7" s="144">
        <v>30</v>
      </c>
      <c r="J7" s="145">
        <v>7</v>
      </c>
      <c r="K7" s="143"/>
      <c r="L7" s="144"/>
      <c r="M7" s="145"/>
      <c r="N7" s="143"/>
      <c r="O7" s="144"/>
      <c r="P7" s="145"/>
      <c r="Q7" s="143"/>
      <c r="R7" s="144"/>
      <c r="S7" s="145"/>
      <c r="T7" s="143"/>
      <c r="U7" s="144"/>
      <c r="V7" s="145"/>
      <c r="W7" s="143"/>
      <c r="X7" s="144"/>
      <c r="Y7" s="145"/>
      <c r="Z7" s="143"/>
      <c r="AA7" s="144"/>
      <c r="AB7" s="145"/>
      <c r="AC7" s="143"/>
      <c r="AD7" s="146"/>
      <c r="AE7" s="147"/>
      <c r="AF7" s="148">
        <f aca="true" t="shared" si="0" ref="AF7:AH10">B7+E7+H7+K7+N7+Q7+T7+W7+Z7+AC7</f>
        <v>765</v>
      </c>
      <c r="AG7" s="47">
        <f t="shared" si="0"/>
        <v>72</v>
      </c>
      <c r="AH7" s="47">
        <f t="shared" si="0"/>
        <v>15</v>
      </c>
    </row>
    <row r="8" spans="1:34" ht="22.5" customHeight="1" thickBot="1">
      <c r="A8" s="52" t="s">
        <v>35</v>
      </c>
      <c r="B8" s="143">
        <v>120</v>
      </c>
      <c r="C8" s="144">
        <v>9</v>
      </c>
      <c r="D8" s="145">
        <v>2</v>
      </c>
      <c r="E8" s="149">
        <v>120</v>
      </c>
      <c r="F8" s="150">
        <v>9</v>
      </c>
      <c r="G8" s="151">
        <v>2</v>
      </c>
      <c r="H8" s="149">
        <v>0</v>
      </c>
      <c r="I8" s="150">
        <v>0</v>
      </c>
      <c r="J8" s="151">
        <v>0</v>
      </c>
      <c r="K8" s="149"/>
      <c r="L8" s="150"/>
      <c r="M8" s="151"/>
      <c r="N8" s="143"/>
      <c r="O8" s="144"/>
      <c r="P8" s="145"/>
      <c r="Q8" s="149"/>
      <c r="R8" s="150"/>
      <c r="S8" s="151"/>
      <c r="T8" s="143"/>
      <c r="U8" s="144"/>
      <c r="V8" s="145"/>
      <c r="W8" s="149"/>
      <c r="X8" s="150"/>
      <c r="Y8" s="151"/>
      <c r="Z8" s="149"/>
      <c r="AA8" s="150"/>
      <c r="AB8" s="151"/>
      <c r="AC8" s="143"/>
      <c r="AD8" s="146"/>
      <c r="AE8" s="147"/>
      <c r="AF8" s="148">
        <f t="shared" si="0"/>
        <v>240</v>
      </c>
      <c r="AG8" s="47">
        <f t="shared" si="0"/>
        <v>18</v>
      </c>
      <c r="AH8" s="47">
        <f t="shared" si="0"/>
        <v>4</v>
      </c>
    </row>
    <row r="9" spans="1:34" ht="22.5" customHeight="1" thickBot="1">
      <c r="A9" s="52" t="s">
        <v>34</v>
      </c>
      <c r="B9" s="143">
        <v>0</v>
      </c>
      <c r="C9" s="144">
        <v>0</v>
      </c>
      <c r="D9" s="152"/>
      <c r="E9" s="156">
        <f>'[1]учебен план'!K110+'[1]учебен план'!K111+'[1]учебен план'!K112+'[1]учебен план'!K143+'[1]учебен план'!K144+'[1]учебен план'!K145</f>
        <v>0</v>
      </c>
      <c r="F9" s="157">
        <f>'[1]учебен план'!I110+'[1]учебен план'!I111+'[1]учебен план'!I112+'[1]учебен план'!I143+'[1]учебен план'!I144+'[1]учебен план'!I145</f>
        <v>0</v>
      </c>
      <c r="G9" s="158"/>
      <c r="H9" s="156">
        <f>'[1]учебен план'!K113+'[1]учебен план'!K114+'[1]учебен план'!K115+'[1]учебен план'!K146+'[1]учебен план'!K147+'[1]учебен план'!K148</f>
        <v>0</v>
      </c>
      <c r="I9" s="157">
        <f>'[1]учебен план'!I113+'[1]учебен план'!I114+'[1]учебен план'!I115+'[1]учебен план'!I146+'[1]учебен план'!I147+'[1]учебен план'!I148</f>
        <v>0</v>
      </c>
      <c r="J9" s="158">
        <v>0</v>
      </c>
      <c r="K9" s="156"/>
      <c r="L9" s="157"/>
      <c r="M9" s="159"/>
      <c r="N9" s="157"/>
      <c r="O9" s="157"/>
      <c r="P9" s="152"/>
      <c r="Q9" s="156"/>
      <c r="R9" s="157"/>
      <c r="S9" s="159"/>
      <c r="T9" s="157"/>
      <c r="U9" s="157"/>
      <c r="V9" s="152"/>
      <c r="W9" s="156"/>
      <c r="X9" s="157"/>
      <c r="Y9" s="158"/>
      <c r="Z9" s="156"/>
      <c r="AA9" s="157"/>
      <c r="AB9" s="159"/>
      <c r="AC9" s="157"/>
      <c r="AD9" s="157"/>
      <c r="AE9" s="147"/>
      <c r="AF9" s="148">
        <f t="shared" si="0"/>
        <v>0</v>
      </c>
      <c r="AG9" s="47">
        <f t="shared" si="0"/>
        <v>0</v>
      </c>
      <c r="AH9" s="47">
        <f t="shared" si="0"/>
        <v>0</v>
      </c>
    </row>
    <row r="10" spans="1:34" ht="20.25" customHeight="1" thickBot="1">
      <c r="A10" s="45" t="s">
        <v>30</v>
      </c>
      <c r="B10" s="160">
        <f>B9+B8+B7</f>
        <v>375</v>
      </c>
      <c r="C10" s="161">
        <f aca="true" t="shared" si="1" ref="C10:J10">C9+C8+C7</f>
        <v>30</v>
      </c>
      <c r="D10" s="162">
        <f t="shared" si="1"/>
        <v>8</v>
      </c>
      <c r="E10" s="160">
        <f t="shared" si="1"/>
        <v>240</v>
      </c>
      <c r="F10" s="161">
        <f t="shared" si="1"/>
        <v>30</v>
      </c>
      <c r="G10" s="162">
        <f t="shared" si="1"/>
        <v>4</v>
      </c>
      <c r="H10" s="160">
        <f t="shared" si="1"/>
        <v>390</v>
      </c>
      <c r="I10" s="161">
        <f t="shared" si="1"/>
        <v>30</v>
      </c>
      <c r="J10" s="162">
        <f t="shared" si="1"/>
        <v>7</v>
      </c>
      <c r="K10" s="160"/>
      <c r="L10" s="161"/>
      <c r="M10" s="162"/>
      <c r="N10" s="160"/>
      <c r="O10" s="161"/>
      <c r="P10" s="162"/>
      <c r="Q10" s="160"/>
      <c r="R10" s="161"/>
      <c r="S10" s="162"/>
      <c r="T10" s="160"/>
      <c r="U10" s="161"/>
      <c r="V10" s="162"/>
      <c r="W10" s="160"/>
      <c r="X10" s="161"/>
      <c r="Y10" s="162"/>
      <c r="Z10" s="160"/>
      <c r="AA10" s="161"/>
      <c r="AB10" s="162"/>
      <c r="AC10" s="160"/>
      <c r="AD10" s="161"/>
      <c r="AE10" s="162"/>
      <c r="AF10" s="148">
        <f t="shared" si="0"/>
        <v>1005</v>
      </c>
      <c r="AG10" s="47">
        <f t="shared" si="0"/>
        <v>90</v>
      </c>
      <c r="AH10" s="47">
        <f t="shared" si="0"/>
        <v>19</v>
      </c>
    </row>
    <row r="11" ht="13.5" thickBot="1"/>
    <row r="12" spans="1:28" ht="57.75" customHeight="1" thickBot="1">
      <c r="A12" s="226" t="s">
        <v>17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225" t="s">
        <v>16</v>
      </c>
      <c r="R12" s="155"/>
      <c r="S12" s="155"/>
      <c r="T12" s="225" t="s">
        <v>37</v>
      </c>
      <c r="U12" s="225"/>
      <c r="V12" s="155"/>
      <c r="W12" s="223" t="s">
        <v>18</v>
      </c>
      <c r="X12" s="224"/>
      <c r="Y12" s="155"/>
      <c r="Z12" s="223" t="s">
        <v>19</v>
      </c>
      <c r="AA12" s="212"/>
      <c r="AB12" s="155"/>
    </row>
    <row r="13" spans="1:34" ht="13.5" thickBot="1">
      <c r="A13" s="154" t="s">
        <v>20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49"/>
      <c r="AD13" s="49"/>
      <c r="AE13" s="218"/>
      <c r="AF13" s="218"/>
      <c r="AG13" s="218"/>
      <c r="AH13" s="219"/>
    </row>
    <row r="14" spans="1:34" ht="13.5" thickBot="1">
      <c r="A14" s="154" t="s">
        <v>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49"/>
      <c r="AD14" s="49"/>
      <c r="AE14" s="218"/>
      <c r="AF14" s="218"/>
      <c r="AG14" s="218"/>
      <c r="AH14" s="219"/>
    </row>
    <row r="15" spans="1:34" ht="13.5" thickBot="1">
      <c r="A15" s="154" t="s">
        <v>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49"/>
      <c r="AD15" s="49"/>
      <c r="AE15" s="218"/>
      <c r="AF15" s="218"/>
      <c r="AG15" s="218"/>
      <c r="AH15" s="219"/>
    </row>
    <row r="16" spans="1:34" ht="13.5" thickBot="1">
      <c r="A16" s="154" t="s">
        <v>22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>
        <v>15</v>
      </c>
      <c r="R16" s="155"/>
      <c r="S16" s="155"/>
      <c r="T16" s="155"/>
      <c r="U16" s="155"/>
      <c r="V16" s="155"/>
      <c r="W16" s="212" t="s">
        <v>75</v>
      </c>
      <c r="X16" s="155"/>
      <c r="Y16" s="155"/>
      <c r="Z16" s="212" t="s">
        <v>76</v>
      </c>
      <c r="AA16" s="155"/>
      <c r="AB16" s="155"/>
      <c r="AC16" s="49"/>
      <c r="AD16" s="49"/>
      <c r="AE16" s="218"/>
      <c r="AF16" s="218"/>
      <c r="AG16" s="218"/>
      <c r="AH16" s="219"/>
    </row>
    <row r="17" spans="1:34" ht="36" customHeight="1">
      <c r="A17" s="207" t="s">
        <v>38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 t="s">
        <v>108</v>
      </c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</row>
    <row r="18" spans="1:18" ht="15.75">
      <c r="A18" s="50"/>
      <c r="R18" s="48"/>
    </row>
    <row r="19" spans="1:24" ht="15">
      <c r="A19" s="51" t="s">
        <v>40</v>
      </c>
      <c r="G19" t="s">
        <v>109</v>
      </c>
      <c r="X19" s="51" t="s">
        <v>41</v>
      </c>
    </row>
  </sheetData>
  <sheetProtection/>
  <mergeCells count="51">
    <mergeCell ref="Z5:AB5"/>
    <mergeCell ref="AC5:AE5"/>
    <mergeCell ref="AF5:AH5"/>
    <mergeCell ref="AG15:AH15"/>
    <mergeCell ref="AE13:AF13"/>
    <mergeCell ref="AG13:AH13"/>
    <mergeCell ref="Q5:S5"/>
    <mergeCell ref="T5:V5"/>
    <mergeCell ref="A5:A6"/>
    <mergeCell ref="B5:D5"/>
    <mergeCell ref="E5:G5"/>
    <mergeCell ref="H5:J5"/>
    <mergeCell ref="W5:Y5"/>
    <mergeCell ref="Z12:AB12"/>
    <mergeCell ref="A13:P13"/>
    <mergeCell ref="T13:V13"/>
    <mergeCell ref="W12:Y12"/>
    <mergeCell ref="T12:V12"/>
    <mergeCell ref="A12:P12"/>
    <mergeCell ref="Q12:S12"/>
    <mergeCell ref="K5:M5"/>
    <mergeCell ref="N5:P5"/>
    <mergeCell ref="A3:AH3"/>
    <mergeCell ref="A4:AH4"/>
    <mergeCell ref="AE16:AF16"/>
    <mergeCell ref="AG16:AH16"/>
    <mergeCell ref="AE14:AF14"/>
    <mergeCell ref="AG14:AH14"/>
    <mergeCell ref="AE15:AF15"/>
    <mergeCell ref="W13:Y13"/>
    <mergeCell ref="Q13:S13"/>
    <mergeCell ref="Q14:S14"/>
    <mergeCell ref="Q15:S15"/>
    <mergeCell ref="Q16:S16"/>
    <mergeCell ref="Z16:AB16"/>
    <mergeCell ref="A14:P14"/>
    <mergeCell ref="A15:P15"/>
    <mergeCell ref="A16:P16"/>
    <mergeCell ref="T15:V15"/>
    <mergeCell ref="T16:V16"/>
    <mergeCell ref="T14:V14"/>
    <mergeCell ref="A17:P17"/>
    <mergeCell ref="Q17:AH17"/>
    <mergeCell ref="A1:AH1"/>
    <mergeCell ref="A2:AH2"/>
    <mergeCell ref="W14:Y14"/>
    <mergeCell ref="W15:Y15"/>
    <mergeCell ref="W16:Y16"/>
    <mergeCell ref="Z13:AB13"/>
    <mergeCell ref="Z14:AB14"/>
    <mergeCell ref="Z15:A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met</cp:lastModifiedBy>
  <cp:lastPrinted>2014-05-23T07:03:48Z</cp:lastPrinted>
  <dcterms:created xsi:type="dcterms:W3CDTF">2012-03-07T09:02:11Z</dcterms:created>
  <dcterms:modified xsi:type="dcterms:W3CDTF">2014-05-23T07:08:57Z</dcterms:modified>
  <cp:category/>
  <cp:version/>
  <cp:contentType/>
  <cp:contentStatus/>
</cp:coreProperties>
</file>